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390" windowWidth="19440" windowHeight="11385"/>
  </bookViews>
  <sheets>
    <sheet name="1" sheetId="86" r:id="rId1"/>
  </sheets>
  <definedNames>
    <definedName name="_xlnm._FilterDatabase" localSheetId="0" hidden="1">'1'!$A$6:$L$13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6"/>
  <c r="F8"/>
  <c r="F10" s="1"/>
  <c r="F7"/>
</calcChain>
</file>

<file path=xl/sharedStrings.xml><?xml version="1.0" encoding="utf-8"?>
<sst xmlns="http://schemas.openxmlformats.org/spreadsheetml/2006/main" count="38" uniqueCount="36">
  <si>
    <t>HEYAN ENGINEERING POLAND SPÓŁKA Z OGRANICZONĄ ODPOWIEDZIALNOŚCIĄ</t>
  </si>
  <si>
    <t>RFQ</t>
  </si>
  <si>
    <t>Project name</t>
  </si>
  <si>
    <t>SK Polska</t>
  </si>
  <si>
    <t>Contact person</t>
  </si>
  <si>
    <t>Xin Wang</t>
  </si>
  <si>
    <t>Date</t>
  </si>
  <si>
    <t>Delivery address</t>
  </si>
  <si>
    <t>e-mail:</t>
  </si>
  <si>
    <t>wxin@heyan-group.com</t>
  </si>
  <si>
    <t>Nr</t>
  </si>
  <si>
    <t>Company address</t>
  </si>
  <si>
    <t>ul. PAŃSKA 96, lok. 26, 00-837, WARSZAWA, Poland</t>
  </si>
  <si>
    <t>tel:</t>
  </si>
  <si>
    <t>+48 604811234</t>
  </si>
  <si>
    <t>Responsible person</t>
  </si>
  <si>
    <t>Jun Jin</t>
  </si>
  <si>
    <t>Lp.</t>
  </si>
  <si>
    <t>Name</t>
  </si>
  <si>
    <t>Dimension</t>
  </si>
  <si>
    <t>Unit</t>
  </si>
  <si>
    <t>Quantity for one line</t>
  </si>
  <si>
    <t>Total quantity for 8 lines</t>
  </si>
  <si>
    <t>unit price</t>
  </si>
  <si>
    <t>Value</t>
  </si>
  <si>
    <t>Delivery time</t>
  </si>
  <si>
    <t>The brand of the product</t>
  </si>
  <si>
    <t>Remarks</t>
  </si>
  <si>
    <t>Galvanized profile</t>
  </si>
  <si>
    <t>100*100*2.5T</t>
  </si>
  <si>
    <t>m</t>
  </si>
  <si>
    <t>100*50*1.5T</t>
  </si>
  <si>
    <t xml:space="preserve">Galvanized sheet iron </t>
  </si>
  <si>
    <t>0.6T FLASHING</t>
  </si>
  <si>
    <t>㎡</t>
  </si>
  <si>
    <t>Sum</t>
  </si>
</sst>
</file>

<file path=xl/styles.xml><?xml version="1.0" encoding="utf-8"?>
<styleSheet xmlns="http://schemas.openxmlformats.org/spreadsheetml/2006/main">
  <numFmts count="5">
    <numFmt numFmtId="164" formatCode="_-* #,##0_-;\-* #,##0_-;_-* &quot;-&quot;_-;_-@_-"/>
    <numFmt numFmtId="165" formatCode="mm/dd;@"/>
    <numFmt numFmtId="166" formatCode="_(* #,##0.00_);_(* \(#,##0.00\);_(* &quot;-&quot;??_);_(@_)"/>
    <numFmt numFmtId="167" formatCode="0_ "/>
    <numFmt numFmtId="168" formatCode="yyyy/mm/dd"/>
  </numFmts>
  <fonts count="1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theme="1" tint="0.249977111117893"/>
      <name val="微软雅黑"/>
      <charset val="134"/>
    </font>
    <font>
      <b/>
      <sz val="22"/>
      <color theme="1" tint="0.249977111117893"/>
      <name val="微软雅黑"/>
      <charset val="134"/>
    </font>
    <font>
      <b/>
      <u/>
      <sz val="18"/>
      <color theme="1" tint="0.249977111117893"/>
      <name val="微软雅黑"/>
      <charset val="134"/>
    </font>
    <font>
      <b/>
      <sz val="10"/>
      <color theme="1" tint="0.249977111117893"/>
      <name val="微软雅黑"/>
      <charset val="134"/>
    </font>
    <font>
      <u/>
      <sz val="11"/>
      <color rgb="FF0000FF"/>
      <name val="Calibri"/>
      <charset val="134"/>
      <scheme val="minor"/>
    </font>
    <font>
      <sz val="10"/>
      <name val="微软雅黑"/>
      <charset val="134"/>
    </font>
    <font>
      <sz val="10"/>
      <name val="微软雅黑"/>
      <charset val="129"/>
    </font>
    <font>
      <sz val="10"/>
      <name val="Arial"/>
      <charset val="134"/>
    </font>
    <font>
      <sz val="12"/>
      <name val="宋体"/>
      <charset val="134"/>
    </font>
    <font>
      <sz val="11"/>
      <name val="돋움"/>
      <charset val="129"/>
    </font>
    <font>
      <sz val="11"/>
      <color theme="1"/>
      <name val="굴림"/>
      <charset val="129"/>
    </font>
    <font>
      <sz val="12"/>
      <name val="Times New Roman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7">
    <xf numFmtId="0" fontId="0" fillId="0" borderId="0">
      <alignment vertical="center"/>
    </xf>
    <xf numFmtId="0" fontId="11" fillId="0" borderId="0"/>
    <xf numFmtId="0" fontId="6" fillId="0" borderId="0" applyNumberFormat="0" applyFill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166" fontId="9" fillId="0" borderId="0" applyFont="0" applyFill="0" applyBorder="0" applyAlignment="0" applyProtection="0"/>
    <xf numFmtId="0" fontId="14" fillId="0" borderId="0">
      <alignment vertical="center"/>
    </xf>
    <xf numFmtId="0" fontId="9" fillId="0" borderId="0" applyNumberFormat="0" applyFill="0" applyBorder="0" applyAlignment="0" applyProtection="0"/>
    <xf numFmtId="0" fontId="14" fillId="0" borderId="0">
      <alignment vertical="center"/>
    </xf>
    <xf numFmtId="0" fontId="9" fillId="0" borderId="0"/>
    <xf numFmtId="0" fontId="13" fillId="0" borderId="0"/>
    <xf numFmtId="164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12" applyFont="1" applyBorder="1" applyAlignment="1">
      <alignment horizontal="center" vertical="center"/>
    </xf>
    <xf numFmtId="0" fontId="5" fillId="2" borderId="5" xfId="12" applyFont="1" applyFill="1" applyBorder="1" applyAlignment="1">
      <alignment horizontal="left" vertical="center" wrapText="1"/>
    </xf>
    <xf numFmtId="0" fontId="2" fillId="0" borderId="6" xfId="12" applyFont="1" applyBorder="1" applyAlignment="1">
      <alignment horizontal="left" vertical="center"/>
    </xf>
    <xf numFmtId="0" fontId="5" fillId="2" borderId="6" xfId="12" applyFont="1" applyFill="1" applyBorder="1" applyAlignment="1">
      <alignment horizontal="center" vertical="center"/>
    </xf>
    <xf numFmtId="0" fontId="5" fillId="2" borderId="5" xfId="12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5" fillId="3" borderId="5" xfId="13" applyFont="1" applyFill="1" applyBorder="1" applyAlignment="1">
      <alignment horizontal="center" vertical="center"/>
    </xf>
    <xf numFmtId="0" fontId="5" fillId="3" borderId="6" xfId="13" applyFont="1" applyFill="1" applyBorder="1" applyAlignment="1">
      <alignment horizontal="center" vertical="center"/>
    </xf>
    <xf numFmtId="38" fontId="5" fillId="3" borderId="6" xfId="13" applyNumberFormat="1" applyFont="1" applyFill="1" applyBorder="1" applyAlignment="1">
      <alignment horizontal="center" vertical="center" wrapText="1"/>
    </xf>
    <xf numFmtId="0" fontId="5" fillId="3" borderId="6" xfId="1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167" fontId="7" fillId="0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vertical="center" wrapText="1"/>
      <protection locked="0"/>
    </xf>
    <xf numFmtId="0" fontId="5" fillId="4" borderId="8" xfId="12" applyFont="1" applyFill="1" applyBorder="1" applyAlignment="1">
      <alignment horizontal="center" vertical="center"/>
    </xf>
    <xf numFmtId="0" fontId="5" fillId="4" borderId="9" xfId="12" applyFont="1" applyFill="1" applyBorder="1" applyAlignment="1" applyProtection="1">
      <alignment horizontal="center" vertical="center"/>
      <protection locked="0"/>
    </xf>
    <xf numFmtId="167" fontId="5" fillId="4" borderId="9" xfId="12" applyNumberFormat="1" applyFont="1" applyFill="1" applyBorder="1" applyAlignment="1" applyProtection="1">
      <alignment horizontal="center" vertical="center"/>
      <protection locked="0"/>
    </xf>
    <xf numFmtId="0" fontId="9" fillId="0" borderId="0" xfId="12" applyAlignment="1">
      <alignment vertical="center"/>
    </xf>
    <xf numFmtId="168" fontId="2" fillId="0" borderId="14" xfId="12" applyNumberFormat="1" applyFont="1" applyBorder="1" applyAlignment="1" applyProtection="1">
      <alignment horizontal="center" vertical="center"/>
      <protection locked="0"/>
    </xf>
    <xf numFmtId="49" fontId="2" fillId="0" borderId="14" xfId="12" applyNumberFormat="1" applyFont="1" applyBorder="1" applyAlignment="1" applyProtection="1">
      <alignment horizontal="center" vertical="center"/>
      <protection locked="0"/>
    </xf>
    <xf numFmtId="49" fontId="1" fillId="0" borderId="14" xfId="2" applyNumberFormat="1" applyFont="1" applyBorder="1" applyAlignment="1" applyProtection="1">
      <alignment horizontal="center" vertical="center"/>
      <protection locked="0"/>
    </xf>
    <xf numFmtId="165" fontId="5" fillId="3" borderId="6" xfId="13" applyNumberFormat="1" applyFont="1" applyFill="1" applyBorder="1" applyAlignment="1">
      <alignment horizontal="center" vertical="center" wrapText="1"/>
    </xf>
    <xf numFmtId="165" fontId="7" fillId="0" borderId="6" xfId="12" applyNumberFormat="1" applyFont="1" applyFill="1" applyBorder="1" applyAlignment="1" applyProtection="1">
      <alignment horizontal="center" vertical="center"/>
      <protection locked="0"/>
    </xf>
    <xf numFmtId="165" fontId="5" fillId="4" borderId="9" xfId="12" applyNumberFormat="1" applyFont="1" applyFill="1" applyBorder="1" applyAlignment="1" applyProtection="1">
      <alignment horizontal="center" vertical="center"/>
      <protection locked="0"/>
    </xf>
    <xf numFmtId="0" fontId="5" fillId="4" borderId="9" xfId="12" applyFont="1" applyFill="1" applyBorder="1" applyAlignment="1" applyProtection="1">
      <alignment horizontal="left" vertical="center" wrapText="1"/>
      <protection locked="0"/>
    </xf>
    <xf numFmtId="0" fontId="5" fillId="4" borderId="16" xfId="12" applyFont="1" applyFill="1" applyBorder="1" applyAlignment="1">
      <alignment horizontal="center" vertical="center"/>
    </xf>
    <xf numFmtId="0" fontId="7" fillId="0" borderId="7" xfId="12" applyFont="1" applyFill="1" applyBorder="1" applyAlignment="1" applyProtection="1">
      <alignment horizontal="center" vertical="center" wrapText="1"/>
      <protection locked="0"/>
    </xf>
    <xf numFmtId="0" fontId="7" fillId="0" borderId="15" xfId="12" applyFont="1" applyFill="1" applyBorder="1" applyAlignment="1" applyProtection="1">
      <alignment horizontal="center" vertical="center" wrapText="1"/>
      <protection locked="0"/>
    </xf>
    <xf numFmtId="0" fontId="5" fillId="4" borderId="9" xfId="12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49" fontId="1" fillId="0" borderId="6" xfId="2" applyNumberFormat="1" applyFont="1" applyBorder="1" applyAlignment="1" applyProtection="1">
      <alignment horizontal="left" vertical="center"/>
      <protection locked="0"/>
    </xf>
    <xf numFmtId="0" fontId="5" fillId="3" borderId="6" xfId="13" applyFont="1" applyFill="1" applyBorder="1" applyAlignment="1">
      <alignment horizontal="center" vertical="center" wrapText="1"/>
    </xf>
    <xf numFmtId="0" fontId="5" fillId="3" borderId="14" xfId="13" applyFont="1" applyFill="1" applyBorder="1" applyAlignment="1">
      <alignment horizontal="center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2" xfId="12" applyFont="1" applyBorder="1" applyAlignment="1">
      <alignment horizontal="left" vertical="center"/>
    </xf>
    <xf numFmtId="0" fontId="3" fillId="0" borderId="10" xfId="12" applyFont="1" applyBorder="1" applyAlignment="1">
      <alignment horizontal="left" vertical="center"/>
    </xf>
    <xf numFmtId="0" fontId="4" fillId="0" borderId="3" xfId="12" applyFont="1" applyBorder="1" applyAlignment="1">
      <alignment horizontal="center" vertical="center"/>
    </xf>
    <xf numFmtId="0" fontId="4" fillId="0" borderId="4" xfId="12" applyFont="1" applyBorder="1" applyAlignment="1">
      <alignment horizontal="center" vertical="center"/>
    </xf>
    <xf numFmtId="0" fontId="4" fillId="0" borderId="11" xfId="12" applyFont="1" applyBorder="1" applyAlignment="1">
      <alignment horizontal="center" vertical="center"/>
    </xf>
    <xf numFmtId="0" fontId="2" fillId="0" borderId="6" xfId="12" applyFont="1" applyBorder="1" applyAlignment="1">
      <alignment horizontal="left" vertical="center"/>
    </xf>
    <xf numFmtId="0" fontId="2" fillId="0" borderId="7" xfId="12" applyFont="1" applyBorder="1" applyAlignment="1">
      <alignment horizontal="left" vertical="center"/>
    </xf>
    <xf numFmtId="0" fontId="2" fillId="0" borderId="12" xfId="12" applyFont="1" applyFill="1" applyBorder="1" applyAlignment="1">
      <alignment horizontal="left" vertical="center"/>
    </xf>
    <xf numFmtId="0" fontId="2" fillId="0" borderId="13" xfId="12" applyFont="1" applyBorder="1" applyAlignment="1">
      <alignment horizontal="left" vertical="center"/>
    </xf>
    <xf numFmtId="0" fontId="6" fillId="0" borderId="6" xfId="2" applyBorder="1" applyAlignment="1">
      <alignment horizontal="left" vertical="center"/>
    </xf>
  </cellXfs>
  <cellStyles count="17">
    <cellStyle name="Köprü" xfId="2" builtinId="8"/>
    <cellStyle name="Normal" xfId="0" builtinId="0"/>
    <cellStyle name="normal 20" xfId="10"/>
    <cellStyle name="쉼표 [0] 2" xfId="14"/>
    <cellStyle name="쉼표_7.Press shop sheeting works 6th" xfId="8"/>
    <cellStyle name="표준 2" xfId="15"/>
    <cellStyle name="표준_소결야드시행예산-엠코안" xfId="16"/>
    <cellStyle name="常规 10" xfId="9"/>
    <cellStyle name="常规 125" xfId="11"/>
    <cellStyle name="常规 2" xfId="12"/>
    <cellStyle name="常规 2 2 2" xfId="4"/>
    <cellStyle name="常规 2 2 2 3" xfId="7"/>
    <cellStyle name="常规 2 2 3" xfId="5"/>
    <cellStyle name="常规 3 10" xfId="1"/>
    <cellStyle name="常规 3 2" xfId="6"/>
    <cellStyle name="常规 9 10" xfId="3"/>
    <cellStyle name="常规_Sheet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45721</xdr:rowOff>
    </xdr:from>
    <xdr:to>
      <xdr:col>0</xdr:col>
      <xdr:colOff>758190</xdr:colOff>
      <xdr:row>0</xdr:row>
      <xdr:rowOff>762000</xdr:rowOff>
    </xdr:to>
    <xdr:pic>
      <xdr:nvPicPr>
        <xdr:cNvPr id="2" name="图片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76239"/>
        <a:stretch>
          <a:fillRect/>
        </a:stretch>
      </xdr:blipFill>
      <xdr:spPr>
        <a:xfrm>
          <a:off x="68580" y="45720"/>
          <a:ext cx="68961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24765</xdr:colOff>
      <xdr:row>6</xdr:row>
      <xdr:rowOff>11430</xdr:rowOff>
    </xdr:from>
    <xdr:to>
      <xdr:col>11</xdr:col>
      <xdr:colOff>742950</xdr:colOff>
      <xdr:row>6</xdr:row>
      <xdr:rowOff>1282065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44450" y="2698750"/>
          <a:ext cx="2216785" cy="1270635"/>
        </a:xfrm>
        <a:prstGeom prst="rect">
          <a:avLst/>
        </a:prstGeom>
      </xdr:spPr>
    </xdr:pic>
    <xdr:clientData/>
  </xdr:twoCellAnchor>
  <xdr:twoCellAnchor editAs="oneCell">
    <xdr:from>
      <xdr:col>10</xdr:col>
      <xdr:colOff>29210</xdr:colOff>
      <xdr:row>7</xdr:row>
      <xdr:rowOff>29210</xdr:rowOff>
    </xdr:from>
    <xdr:to>
      <xdr:col>11</xdr:col>
      <xdr:colOff>747395</xdr:colOff>
      <xdr:row>8</xdr:row>
      <xdr:rowOff>42545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48895" y="4011930"/>
          <a:ext cx="2216785" cy="1270635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</xdr:colOff>
      <xdr:row>8</xdr:row>
      <xdr:rowOff>53340</xdr:rowOff>
    </xdr:from>
    <xdr:to>
      <xdr:col>11</xdr:col>
      <xdr:colOff>732790</xdr:colOff>
      <xdr:row>8</xdr:row>
      <xdr:rowOff>1369060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769215" y="5293360"/>
          <a:ext cx="2181860" cy="1315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xin@heyan-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topLeftCell="B1" zoomScale="90" zoomScaleNormal="90" workbookViewId="0">
      <selection activeCell="C12" sqref="C12"/>
    </sheetView>
  </sheetViews>
  <sheetFormatPr defaultColWidth="9" defaultRowHeight="15"/>
  <cols>
    <col min="1" max="1" width="16" customWidth="1"/>
    <col min="2" max="2" width="31.85546875" customWidth="1"/>
    <col min="3" max="3" width="23.140625" customWidth="1"/>
    <col min="4" max="4" width="10.7109375" customWidth="1"/>
    <col min="5" max="5" width="13" customWidth="1"/>
    <col min="6" max="6" width="15.140625" customWidth="1"/>
    <col min="7" max="7" width="16.7109375" customWidth="1"/>
    <col min="8" max="9" width="13.140625" customWidth="1"/>
    <col min="10" max="10" width="14.140625" customWidth="1"/>
    <col min="11" max="11" width="19.7109375" customWidth="1"/>
    <col min="12" max="12" width="10" customWidth="1"/>
  </cols>
  <sheetData>
    <row r="1" spans="1:12" ht="60.6" customHeight="1">
      <c r="A1" s="2"/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2" ht="29.45" customHeight="1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2" ht="29.1" customHeight="1">
      <c r="A3" s="3" t="s">
        <v>2</v>
      </c>
      <c r="B3" s="45" t="s">
        <v>3</v>
      </c>
      <c r="C3" s="45"/>
      <c r="D3" s="45"/>
      <c r="E3" s="45"/>
      <c r="F3" s="4"/>
      <c r="G3" s="5" t="s">
        <v>4</v>
      </c>
      <c r="H3" s="46" t="s">
        <v>5</v>
      </c>
      <c r="I3" s="47"/>
      <c r="J3" s="48"/>
      <c r="K3" s="5" t="s">
        <v>6</v>
      </c>
      <c r="L3" s="24">
        <v>44508</v>
      </c>
    </row>
    <row r="4" spans="1:12" ht="22.9" customHeight="1">
      <c r="A4" s="6" t="s">
        <v>7</v>
      </c>
      <c r="B4" s="45"/>
      <c r="C4" s="45"/>
      <c r="D4" s="45"/>
      <c r="E4" s="45"/>
      <c r="F4" s="4"/>
      <c r="G4" s="7" t="s">
        <v>8</v>
      </c>
      <c r="H4" s="49" t="s">
        <v>9</v>
      </c>
      <c r="I4" s="45"/>
      <c r="J4" s="45"/>
      <c r="K4" s="5" t="s">
        <v>10</v>
      </c>
      <c r="L4" s="25"/>
    </row>
    <row r="5" spans="1:12" ht="22.9" customHeight="1">
      <c r="A5" s="6" t="s">
        <v>11</v>
      </c>
      <c r="B5" s="35" t="s">
        <v>12</v>
      </c>
      <c r="C5" s="35"/>
      <c r="D5" s="35"/>
      <c r="E5" s="35"/>
      <c r="F5" s="8"/>
      <c r="G5" s="7" t="s">
        <v>13</v>
      </c>
      <c r="H5" s="36" t="s">
        <v>14</v>
      </c>
      <c r="I5" s="36"/>
      <c r="J5" s="36"/>
      <c r="K5" s="5" t="s">
        <v>15</v>
      </c>
      <c r="L5" s="26" t="s">
        <v>16</v>
      </c>
    </row>
    <row r="6" spans="1:12" ht="47.1" customHeight="1">
      <c r="A6" s="9" t="s">
        <v>17</v>
      </c>
      <c r="B6" s="10" t="s">
        <v>18</v>
      </c>
      <c r="C6" s="10" t="s">
        <v>19</v>
      </c>
      <c r="D6" s="10" t="s">
        <v>20</v>
      </c>
      <c r="E6" s="11" t="s">
        <v>21</v>
      </c>
      <c r="F6" s="11" t="s">
        <v>22</v>
      </c>
      <c r="G6" s="12" t="s">
        <v>23</v>
      </c>
      <c r="H6" s="10" t="s">
        <v>24</v>
      </c>
      <c r="I6" s="27" t="s">
        <v>25</v>
      </c>
      <c r="J6" s="12" t="s">
        <v>26</v>
      </c>
      <c r="K6" s="37" t="s">
        <v>27</v>
      </c>
      <c r="L6" s="38"/>
    </row>
    <row r="7" spans="1:12" s="1" customFormat="1" ht="102" customHeight="1">
      <c r="A7" s="13">
        <v>1</v>
      </c>
      <c r="B7" s="14" t="s">
        <v>28</v>
      </c>
      <c r="C7" s="15" t="s">
        <v>29</v>
      </c>
      <c r="D7" s="16" t="s">
        <v>30</v>
      </c>
      <c r="E7" s="17">
        <v>218</v>
      </c>
      <c r="F7" s="17">
        <f t="shared" ref="F7:F9" si="0">E7*8</f>
        <v>1744</v>
      </c>
      <c r="G7" s="16"/>
      <c r="H7" s="16"/>
      <c r="I7" s="16"/>
      <c r="J7" s="28"/>
      <c r="K7" s="32"/>
      <c r="L7" s="33"/>
    </row>
    <row r="8" spans="1:12" s="1" customFormat="1" ht="99" customHeight="1">
      <c r="A8" s="13">
        <v>2</v>
      </c>
      <c r="B8" s="14" t="s">
        <v>28</v>
      </c>
      <c r="C8" s="18" t="s">
        <v>31</v>
      </c>
      <c r="D8" s="16" t="s">
        <v>30</v>
      </c>
      <c r="E8" s="17">
        <v>317</v>
      </c>
      <c r="F8" s="17">
        <f t="shared" si="0"/>
        <v>2536</v>
      </c>
      <c r="G8" s="16"/>
      <c r="H8" s="16"/>
      <c r="I8" s="16"/>
      <c r="J8" s="28"/>
      <c r="K8" s="32"/>
      <c r="L8" s="33"/>
    </row>
    <row r="9" spans="1:12" s="1" customFormat="1" ht="110.1" customHeight="1">
      <c r="A9" s="13">
        <v>3</v>
      </c>
      <c r="B9" s="19" t="s">
        <v>32</v>
      </c>
      <c r="C9" s="18" t="s">
        <v>33</v>
      </c>
      <c r="D9" s="16" t="s">
        <v>34</v>
      </c>
      <c r="E9" s="17">
        <v>50</v>
      </c>
      <c r="F9" s="17">
        <f t="shared" si="0"/>
        <v>400</v>
      </c>
      <c r="G9" s="16"/>
      <c r="H9" s="16"/>
      <c r="I9" s="16"/>
      <c r="J9" s="28"/>
      <c r="K9" s="32"/>
      <c r="L9" s="33"/>
    </row>
    <row r="10" spans="1:12" ht="22.9" customHeight="1">
      <c r="A10" s="20"/>
      <c r="B10" s="34" t="s">
        <v>35</v>
      </c>
      <c r="C10" s="34"/>
      <c r="D10" s="21"/>
      <c r="E10" s="21"/>
      <c r="F10" s="22">
        <f>SUM(F7:F9)</f>
        <v>4680</v>
      </c>
      <c r="G10" s="21"/>
      <c r="H10" s="21"/>
      <c r="I10" s="21"/>
      <c r="J10" s="29"/>
      <c r="K10" s="30"/>
      <c r="L10" s="31"/>
    </row>
    <row r="11" spans="1:12" ht="21.6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21.6" customHeight="1"/>
    <row r="13" spans="1:12" ht="21.6" customHeight="1"/>
  </sheetData>
  <autoFilter ref="A6:L13"/>
  <mergeCells count="13">
    <mergeCell ref="B1:L1"/>
    <mergeCell ref="A2:L2"/>
    <mergeCell ref="B3:E3"/>
    <mergeCell ref="H3:J3"/>
    <mergeCell ref="B4:E4"/>
    <mergeCell ref="H4:J4"/>
    <mergeCell ref="K9:L9"/>
    <mergeCell ref="B10:C10"/>
    <mergeCell ref="B5:E5"/>
    <mergeCell ref="H5:J5"/>
    <mergeCell ref="K6:L6"/>
    <mergeCell ref="K7:L7"/>
    <mergeCell ref="K8:L8"/>
  </mergeCells>
  <dataValidations count="1">
    <dataValidation allowBlank="1" showInputMessage="1" showErrorMessage="1" sqref="E7:F9"/>
  </dataValidations>
  <hyperlinks>
    <hyperlink ref="H4" r:id="rId1" tooltip="mailto:wxin@heyan-group.com"/>
  </hyperlinks>
  <pageMargins left="0.7" right="0.7" top="0.75" bottom="0.75" header="0.3" footer="0.3"/>
  <pageSetup paperSize="9" orientation="portrait"/>
  <ignoredErrors>
    <ignoredError sqref="F7:F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TOSHİBA</cp:lastModifiedBy>
  <dcterms:created xsi:type="dcterms:W3CDTF">2019-06-03T10:27:00Z</dcterms:created>
  <dcterms:modified xsi:type="dcterms:W3CDTF">2021-11-18T23:19:02Z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802900C19BC741989DFFDBE89B26D53E</vt:lpwstr>
  </property>
  <property fmtid="{D5CDD505-2E9C-101B-9397-08002B2CF9AE}" pid="3" name="KSOProductBuildVer">
    <vt:lpwstr>2052-11.1.0.11045</vt:lpwstr>
  </property>
</Properties>
</file>